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4_{AFAA6FF5-121A-4E24-A6DC-F6B69ABEBD87}" xr6:coauthVersionLast="36" xr6:coauthVersionMax="36" xr10:uidLastSave="{00000000-0000-0000-0000-000000000000}"/>
  <bookViews>
    <workbookView xWindow="0" yWindow="0" windowWidth="21570" windowHeight="7890" xr2:uid="{B2DD4C1B-600C-4FE8-94CA-4D584B111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3" i="1"/>
  <c r="E2" i="1"/>
</calcChain>
</file>

<file path=xl/sharedStrings.xml><?xml version="1.0" encoding="utf-8"?>
<sst xmlns="http://schemas.openxmlformats.org/spreadsheetml/2006/main" count="32" uniqueCount="32">
  <si>
    <t>ML</t>
  </si>
  <si>
    <t>Sample ID</t>
  </si>
  <si>
    <t>Initial</t>
  </si>
  <si>
    <t>Dried</t>
  </si>
  <si>
    <t>Solids</t>
  </si>
  <si>
    <t>TSS</t>
  </si>
  <si>
    <t>RM 1.5 - Kenai City Dock</t>
  </si>
  <si>
    <t>RM 0 - No Name Creek</t>
  </si>
  <si>
    <t>RM 6.5 - Cunningham Park</t>
  </si>
  <si>
    <t>RM 10 - Beaver Creek</t>
  </si>
  <si>
    <t>RM 12.5 - Pillars</t>
  </si>
  <si>
    <t>RM 18 - Poachers Cove</t>
  </si>
  <si>
    <t>RM 10.1 - Kenai River</t>
  </si>
  <si>
    <t>RM 21 - Soldotna Bridge</t>
  </si>
  <si>
    <t>RM 19 - Slikok Creek</t>
  </si>
  <si>
    <t>RM 22 - Soldotna Creek</t>
  </si>
  <si>
    <t>RM 22 - Soldotna Creek - DUP</t>
  </si>
  <si>
    <t>RM 23 - Swiftwater Park</t>
  </si>
  <si>
    <t>RM 30 - Funny Ruver</t>
  </si>
  <si>
    <t>RM 30 - Funny River DUP</t>
  </si>
  <si>
    <t>RM 31 - Morgan's Landing</t>
  </si>
  <si>
    <t>RM 36 - Moose River</t>
  </si>
  <si>
    <t>RM 40 - Bing's Landing</t>
  </si>
  <si>
    <t>RM 43 - Upstream of Dow Island</t>
  </si>
  <si>
    <t>RM 44 - Mouth of Killey River</t>
  </si>
  <si>
    <t>RM 50 - Skilak Lake Outflow</t>
  </si>
  <si>
    <t>RM 70 - Jim's Landing</t>
  </si>
  <si>
    <t>RM 74 - Russian River</t>
  </si>
  <si>
    <t>RM 82 - Kenai Lake Bridge</t>
  </si>
  <si>
    <t>RM 79.5 - Juneau Creek</t>
  </si>
  <si>
    <t>Date: 7-24-2026</t>
  </si>
  <si>
    <t>Name: Cody Maki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</si>
</sst>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0" xfId="0" applyBorder="1"/>
    <xf numFmtId="0" fontId="0" fillId="0" borderId="0" xfId="0" applyFill="1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A6D8-9D6C-4FFC-A0F6-36D245A39565}">
  <dimension ref="A1:H28"/>
  <sheetViews>
    <sheetView tabSelected="1" workbookViewId="0">
      <selection activeCell="G25" sqref="G25"/>
    </sheetView>
  </sheetViews>
  <sheetFormatPr defaultRowHeight="15" x14ac:dyDescent="0.25"/>
  <cols>
    <col min="2" max="2" width="29.42578125" bestFit="1" customWidth="1"/>
    <col min="3" max="3" width="11.7109375" customWidth="1"/>
    <col min="4" max="4" width="11.140625" customWidth="1"/>
    <col min="5" max="5" width="11.28515625" customWidth="1"/>
    <col min="6" max="6" width="9.42578125" customWidth="1"/>
    <col min="7" max="7" width="16.71093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6" t="s">
        <v>5</v>
      </c>
      <c r="G1" s="5" t="s">
        <v>30</v>
      </c>
      <c r="H1" s="4"/>
    </row>
    <row r="2" spans="1:8" x14ac:dyDescent="0.25">
      <c r="A2" s="3">
        <v>300</v>
      </c>
      <c r="B2" s="4" t="s">
        <v>7</v>
      </c>
      <c r="C2" s="4">
        <v>0.13819999999999999</v>
      </c>
      <c r="D2" s="4">
        <v>0.14030000000000001</v>
      </c>
      <c r="E2" s="4">
        <f>SUM(D2-C2)</f>
        <v>2.1000000000000185E-3</v>
      </c>
      <c r="F2" s="4">
        <f>ROUND(((E2)*1000000)/A2,1)</f>
        <v>7</v>
      </c>
      <c r="G2" s="4" t="s">
        <v>31</v>
      </c>
      <c r="H2" s="4"/>
    </row>
    <row r="3" spans="1:8" x14ac:dyDescent="0.25">
      <c r="A3" s="3">
        <v>300</v>
      </c>
      <c r="B3" s="4" t="s">
        <v>6</v>
      </c>
      <c r="C3" s="4">
        <v>0.1368</v>
      </c>
      <c r="D3" s="4">
        <v>0.14949999999999999</v>
      </c>
      <c r="E3" s="4">
        <f>SUM(D3-C3)</f>
        <v>1.2699999999999989E-2</v>
      </c>
      <c r="F3" s="4">
        <f t="shared" ref="F3:F25" si="0">ROUND(((E3)*1000000)/A3,1)</f>
        <v>42.3</v>
      </c>
      <c r="G3" s="4"/>
      <c r="H3" s="4"/>
    </row>
    <row r="4" spans="1:8" x14ac:dyDescent="0.25">
      <c r="A4" s="3">
        <v>300</v>
      </c>
      <c r="B4" s="4" t="s">
        <v>8</v>
      </c>
      <c r="C4" s="4">
        <v>0.13669999999999999</v>
      </c>
      <c r="D4" s="4">
        <v>0.23760000000000001</v>
      </c>
      <c r="E4" s="4">
        <f t="shared" ref="E4:E25" si="1">SUM(D4-C4)</f>
        <v>0.10090000000000002</v>
      </c>
      <c r="F4" s="4">
        <f t="shared" si="0"/>
        <v>336.3</v>
      </c>
      <c r="G4" s="4"/>
      <c r="H4" s="4"/>
    </row>
    <row r="5" spans="1:8" x14ac:dyDescent="0.25">
      <c r="A5" s="3">
        <v>300</v>
      </c>
      <c r="B5" s="4" t="s">
        <v>9</v>
      </c>
      <c r="C5" s="5">
        <v>0.1361</v>
      </c>
      <c r="D5" s="5">
        <v>0.13830000000000001</v>
      </c>
      <c r="E5" s="4">
        <f t="shared" si="1"/>
        <v>2.2000000000000075E-3</v>
      </c>
      <c r="F5" s="4">
        <f t="shared" si="0"/>
        <v>7.3</v>
      </c>
      <c r="G5" s="4"/>
      <c r="H5" s="4"/>
    </row>
    <row r="6" spans="1:8" x14ac:dyDescent="0.25">
      <c r="A6" s="3">
        <v>300</v>
      </c>
      <c r="B6" s="4" t="s">
        <v>12</v>
      </c>
      <c r="C6" s="5">
        <v>0.1351</v>
      </c>
      <c r="D6" s="5">
        <v>0.1507</v>
      </c>
      <c r="E6" s="4">
        <f t="shared" si="1"/>
        <v>1.5600000000000003E-2</v>
      </c>
      <c r="F6" s="4">
        <f t="shared" si="0"/>
        <v>52</v>
      </c>
      <c r="G6" s="4"/>
      <c r="H6" s="4"/>
    </row>
    <row r="7" spans="1:8" x14ac:dyDescent="0.25">
      <c r="A7" s="3">
        <v>300</v>
      </c>
      <c r="B7" s="4" t="s">
        <v>10</v>
      </c>
      <c r="C7" s="5">
        <v>0.13789999999999999</v>
      </c>
      <c r="D7" s="5">
        <v>0.15</v>
      </c>
      <c r="E7" s="4">
        <f t="shared" si="1"/>
        <v>1.21E-2</v>
      </c>
      <c r="F7" s="4">
        <f t="shared" si="0"/>
        <v>40.299999999999997</v>
      </c>
      <c r="G7" s="4"/>
      <c r="H7" s="4"/>
    </row>
    <row r="8" spans="1:8" x14ac:dyDescent="0.25">
      <c r="A8" s="3">
        <v>300</v>
      </c>
      <c r="B8" s="4" t="s">
        <v>11</v>
      </c>
      <c r="C8" s="5">
        <v>0.13730000000000001</v>
      </c>
      <c r="D8" s="5">
        <v>0.14799999999999999</v>
      </c>
      <c r="E8" s="4">
        <f t="shared" si="1"/>
        <v>1.0699999999999987E-2</v>
      </c>
      <c r="F8" s="4">
        <f t="shared" si="0"/>
        <v>35.700000000000003</v>
      </c>
      <c r="G8" s="4"/>
      <c r="H8" s="4"/>
    </row>
    <row r="9" spans="1:8" x14ac:dyDescent="0.25">
      <c r="A9" s="3">
        <v>300</v>
      </c>
      <c r="B9" s="4" t="s">
        <v>14</v>
      </c>
      <c r="C9" s="5">
        <v>0.13669999999999999</v>
      </c>
      <c r="D9" s="5">
        <v>0.14169999999999999</v>
      </c>
      <c r="E9" s="4">
        <f t="shared" si="1"/>
        <v>5.0000000000000044E-3</v>
      </c>
      <c r="F9" s="4">
        <f t="shared" si="0"/>
        <v>16.7</v>
      </c>
      <c r="G9" s="4"/>
      <c r="H9" s="4"/>
    </row>
    <row r="10" spans="1:8" x14ac:dyDescent="0.25">
      <c r="A10" s="3">
        <v>300</v>
      </c>
      <c r="B10" s="4" t="s">
        <v>13</v>
      </c>
      <c r="C10" s="5">
        <v>0.13800000000000001</v>
      </c>
      <c r="D10" s="5">
        <v>0.14929999999999999</v>
      </c>
      <c r="E10" s="4">
        <f t="shared" si="1"/>
        <v>1.1299999999999977E-2</v>
      </c>
      <c r="F10" s="4">
        <f t="shared" si="0"/>
        <v>37.700000000000003</v>
      </c>
      <c r="G10" s="4"/>
      <c r="H10" s="4"/>
    </row>
    <row r="11" spans="1:8" x14ac:dyDescent="0.25">
      <c r="A11" s="3">
        <v>300</v>
      </c>
      <c r="B11" s="4" t="s">
        <v>15</v>
      </c>
      <c r="C11" s="5">
        <v>0.1356</v>
      </c>
      <c r="D11" s="5">
        <v>0.14019999999999999</v>
      </c>
      <c r="E11" s="4">
        <f t="shared" si="1"/>
        <v>4.599999999999993E-3</v>
      </c>
      <c r="F11" s="4">
        <f t="shared" si="0"/>
        <v>15.3</v>
      </c>
      <c r="G11" s="4"/>
      <c r="H11" s="4"/>
    </row>
    <row r="12" spans="1:8" x14ac:dyDescent="0.25">
      <c r="A12" s="3">
        <v>300</v>
      </c>
      <c r="B12" s="4" t="s">
        <v>16</v>
      </c>
      <c r="C12" s="5">
        <v>0.13789999999999999</v>
      </c>
      <c r="D12" s="5">
        <v>0.14099999999999999</v>
      </c>
      <c r="E12" s="4">
        <f t="shared" si="1"/>
        <v>3.0999999999999917E-3</v>
      </c>
      <c r="F12" s="4">
        <f t="shared" si="0"/>
        <v>10.3</v>
      </c>
      <c r="G12" s="4"/>
      <c r="H12" s="4"/>
    </row>
    <row r="13" spans="1:8" x14ac:dyDescent="0.25">
      <c r="A13" s="3">
        <v>300</v>
      </c>
      <c r="B13" s="4" t="s">
        <v>17</v>
      </c>
      <c r="C13" s="5">
        <v>0.13789999999999999</v>
      </c>
      <c r="D13" s="5">
        <v>0.15409999999999999</v>
      </c>
      <c r="E13" s="4">
        <f t="shared" si="1"/>
        <v>1.6199999999999992E-2</v>
      </c>
      <c r="F13" s="4">
        <f t="shared" si="0"/>
        <v>54</v>
      </c>
      <c r="G13" s="4"/>
      <c r="H13" s="4"/>
    </row>
    <row r="14" spans="1:8" x14ac:dyDescent="0.25">
      <c r="A14" s="3">
        <v>600</v>
      </c>
      <c r="B14" s="4" t="s">
        <v>18</v>
      </c>
      <c r="C14" s="5">
        <v>0.13769999999999999</v>
      </c>
      <c r="D14" s="5">
        <v>0.15679999999999999</v>
      </c>
      <c r="E14" s="4">
        <f t="shared" si="1"/>
        <v>1.9100000000000006E-2</v>
      </c>
      <c r="F14" s="4">
        <f t="shared" si="0"/>
        <v>31.8</v>
      </c>
      <c r="G14" s="4"/>
      <c r="H14" s="4"/>
    </row>
    <row r="15" spans="1:8" x14ac:dyDescent="0.25">
      <c r="A15" s="3">
        <v>600</v>
      </c>
      <c r="B15" s="4" t="s">
        <v>19</v>
      </c>
      <c r="C15" s="5">
        <v>0.1381</v>
      </c>
      <c r="D15" s="5">
        <v>0.1636</v>
      </c>
      <c r="E15" s="4">
        <f t="shared" si="1"/>
        <v>2.5499999999999995E-2</v>
      </c>
      <c r="F15" s="4">
        <f t="shared" si="0"/>
        <v>42.5</v>
      </c>
      <c r="G15" s="4"/>
      <c r="H15" s="4"/>
    </row>
    <row r="16" spans="1:8" x14ac:dyDescent="0.25">
      <c r="A16" s="3">
        <v>600</v>
      </c>
      <c r="B16" s="4" t="s">
        <v>20</v>
      </c>
      <c r="C16" s="5">
        <v>0.13819999999999999</v>
      </c>
      <c r="D16" s="5">
        <v>0.15490000000000001</v>
      </c>
      <c r="E16" s="4">
        <f t="shared" si="1"/>
        <v>1.670000000000002E-2</v>
      </c>
      <c r="F16" s="4">
        <f t="shared" si="0"/>
        <v>27.8</v>
      </c>
      <c r="G16" s="4"/>
      <c r="H16" s="4"/>
    </row>
    <row r="17" spans="1:8" x14ac:dyDescent="0.25">
      <c r="A17" s="3">
        <v>600</v>
      </c>
      <c r="B17" s="4" t="s">
        <v>21</v>
      </c>
      <c r="C17" s="5">
        <v>0.1381</v>
      </c>
      <c r="D17" s="5">
        <v>0.1386</v>
      </c>
      <c r="E17" s="4">
        <f t="shared" si="1"/>
        <v>5.0000000000000044E-4</v>
      </c>
      <c r="F17" s="4">
        <f t="shared" si="0"/>
        <v>0.8</v>
      </c>
      <c r="G17" s="4"/>
      <c r="H17" s="4"/>
    </row>
    <row r="18" spans="1:8" x14ac:dyDescent="0.25">
      <c r="A18" s="3">
        <v>600</v>
      </c>
      <c r="B18" s="4" t="s">
        <v>22</v>
      </c>
      <c r="C18" s="5">
        <v>0.14030000000000001</v>
      </c>
      <c r="D18" s="5">
        <v>0.152</v>
      </c>
      <c r="E18" s="4">
        <f t="shared" si="1"/>
        <v>1.1699999999999988E-2</v>
      </c>
      <c r="F18" s="4">
        <f t="shared" si="0"/>
        <v>19.5</v>
      </c>
      <c r="G18" s="4"/>
      <c r="H18" s="4"/>
    </row>
    <row r="19" spans="1:8" x14ac:dyDescent="0.25">
      <c r="A19" s="3">
        <v>600</v>
      </c>
      <c r="B19" s="4" t="s">
        <v>23</v>
      </c>
      <c r="C19" s="5">
        <v>0.13919999999999999</v>
      </c>
      <c r="D19" s="5">
        <v>0.1535</v>
      </c>
      <c r="E19" s="4">
        <f t="shared" si="1"/>
        <v>1.4300000000000007E-2</v>
      </c>
      <c r="F19" s="4">
        <f t="shared" si="0"/>
        <v>23.8</v>
      </c>
      <c r="G19" s="4"/>
      <c r="H19" s="4"/>
    </row>
    <row r="20" spans="1:8" x14ac:dyDescent="0.25">
      <c r="A20" s="3">
        <v>300</v>
      </c>
      <c r="B20" s="4" t="s">
        <v>24</v>
      </c>
      <c r="C20" s="5">
        <v>0.14069999999999999</v>
      </c>
      <c r="D20" s="5">
        <v>0.17960000000000001</v>
      </c>
      <c r="E20" s="4">
        <f t="shared" si="1"/>
        <v>3.8900000000000018E-2</v>
      </c>
      <c r="F20" s="4">
        <f t="shared" si="0"/>
        <v>129.69999999999999</v>
      </c>
      <c r="G20" s="4"/>
      <c r="H20" s="4"/>
    </row>
    <row r="21" spans="1:8" x14ac:dyDescent="0.25">
      <c r="A21" s="3">
        <v>600</v>
      </c>
      <c r="B21" s="4" t="s">
        <v>25</v>
      </c>
      <c r="C21" s="5">
        <v>0.1404</v>
      </c>
      <c r="D21" s="5">
        <v>0.14080000000000001</v>
      </c>
      <c r="E21" s="4">
        <f t="shared" si="1"/>
        <v>4.0000000000001146E-4</v>
      </c>
      <c r="F21" s="4">
        <f t="shared" si="0"/>
        <v>0.7</v>
      </c>
      <c r="G21" s="4"/>
      <c r="H21" s="4"/>
    </row>
    <row r="22" spans="1:8" x14ac:dyDescent="0.25">
      <c r="A22" s="3">
        <v>600</v>
      </c>
      <c r="B22" s="4" t="s">
        <v>26</v>
      </c>
      <c r="C22" s="5">
        <v>0.1391</v>
      </c>
      <c r="D22" s="5">
        <v>0.14299999999999999</v>
      </c>
      <c r="E22" s="4">
        <f t="shared" si="1"/>
        <v>3.8999999999999868E-3</v>
      </c>
      <c r="F22" s="4">
        <f t="shared" si="0"/>
        <v>6.5</v>
      </c>
      <c r="G22" s="4"/>
      <c r="H22" s="4"/>
    </row>
    <row r="23" spans="1:8" x14ac:dyDescent="0.25">
      <c r="A23" s="3">
        <v>600</v>
      </c>
      <c r="B23" s="4" t="s">
        <v>27</v>
      </c>
      <c r="C23" s="5">
        <v>0.1386</v>
      </c>
      <c r="D23" s="5">
        <v>0.14030000000000001</v>
      </c>
      <c r="E23" s="4">
        <f t="shared" si="1"/>
        <v>1.7000000000000071E-3</v>
      </c>
      <c r="F23" s="4">
        <f t="shared" si="0"/>
        <v>2.8</v>
      </c>
      <c r="G23" s="4"/>
      <c r="H23" s="4"/>
    </row>
    <row r="24" spans="1:8" x14ac:dyDescent="0.25">
      <c r="A24" s="3">
        <v>600</v>
      </c>
      <c r="B24" s="4" t="s">
        <v>28</v>
      </c>
      <c r="C24" s="5">
        <v>0.1384</v>
      </c>
      <c r="D24" s="5">
        <v>0.1391</v>
      </c>
      <c r="E24" s="4">
        <f t="shared" si="1"/>
        <v>7.0000000000000617E-4</v>
      </c>
      <c r="F24" s="4">
        <f t="shared" si="0"/>
        <v>1.2</v>
      </c>
      <c r="G24" s="4"/>
      <c r="H24" s="4"/>
    </row>
    <row r="25" spans="1:8" x14ac:dyDescent="0.25">
      <c r="A25" s="3">
        <v>600</v>
      </c>
      <c r="B25" s="4" t="s">
        <v>29</v>
      </c>
      <c r="C25" s="5">
        <v>0.1384</v>
      </c>
      <c r="D25" s="5">
        <v>0.14990000000000001</v>
      </c>
      <c r="E25" s="4">
        <f t="shared" si="1"/>
        <v>1.150000000000001E-2</v>
      </c>
      <c r="F25" s="4">
        <f t="shared" si="0"/>
        <v>19.2</v>
      </c>
      <c r="G25" s="4"/>
      <c r="H25" s="4"/>
    </row>
    <row r="26" spans="1:8" x14ac:dyDescent="0.25">
      <c r="A26" s="4"/>
      <c r="B26" s="4"/>
      <c r="C26" s="4"/>
      <c r="D26" s="4"/>
      <c r="E26" s="4"/>
      <c r="F26" s="4"/>
      <c r="G26" s="4"/>
      <c r="H26" s="4"/>
    </row>
    <row r="27" spans="1:8" x14ac:dyDescent="0.25">
      <c r="A27" s="4"/>
      <c r="B27" s="4"/>
      <c r="C27" s="4"/>
      <c r="D27" s="4"/>
      <c r="E27" s="4"/>
      <c r="F27" s="4"/>
      <c r="G27" s="4"/>
      <c r="H27" s="4"/>
    </row>
    <row r="28" spans="1:8" x14ac:dyDescent="0.25">
      <c r="A28" s="4"/>
      <c r="B28" s="4"/>
      <c r="C28" s="4"/>
      <c r="D28" s="4"/>
      <c r="E28" s="4"/>
      <c r="F28" s="4"/>
      <c r="G28" s="4"/>
      <c r="H28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Kenai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Maki</dc:creator>
  <cp:lastModifiedBy>Cody Maki</cp:lastModifiedBy>
  <cp:lastPrinted>2026-07-23T21:20:00Z</cp:lastPrinted>
  <dcterms:created xsi:type="dcterms:W3CDTF">2026-07-23T21:05:34Z</dcterms:created>
  <dcterms:modified xsi:type="dcterms:W3CDTF">2026-07-24T22:27:29Z</dcterms:modified>
</cp:coreProperties>
</file>